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80" yWindow="1050" windowWidth="20730" windowHeight="11580" activeTab="1"/>
  </bookViews>
  <sheets>
    <sheet name="BangDiem" sheetId="5" r:id="rId1"/>
    <sheet name="BangDiem (2)" sheetId="6" r:id="rId2"/>
  </sheets>
  <definedNames>
    <definedName name="_xlnm.Print_Titles" localSheetId="0">BangDiem!$7:$7</definedName>
    <definedName name="_xlnm.Print_Titles" localSheetId="1">'BangDiem (2)'!$7:$7</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6" l="1"/>
  <c r="D9" i="6"/>
  <c r="D51" i="5" l="1"/>
  <c r="D9" i="5"/>
  <c r="D39" i="5"/>
  <c r="D19" i="5"/>
  <c r="D8" i="6" l="1"/>
  <c r="D8" i="5"/>
</calcChain>
</file>

<file path=xl/sharedStrings.xml><?xml version="1.0" encoding="utf-8"?>
<sst xmlns="http://schemas.openxmlformats.org/spreadsheetml/2006/main" count="170" uniqueCount="92">
  <si>
    <t>STT</t>
  </si>
  <si>
    <t>NỘI DUNG</t>
  </si>
  <si>
    <t>TIÊU CHÍ LỰA CHỌN</t>
  </si>
  <si>
    <t>GHI CHÚ</t>
  </si>
  <si>
    <t>TỔNG</t>
  </si>
  <si>
    <t>I</t>
  </si>
  <si>
    <t xml:space="preserve">Năng lực pháp lý </t>
  </si>
  <si>
    <t>Có</t>
  </si>
  <si>
    <t>Trên 05 năm</t>
  </si>
  <si>
    <t>Từ 03 đến 05 năm</t>
  </si>
  <si>
    <t>Dưới 03 năm</t>
  </si>
  <si>
    <t>II</t>
  </si>
  <si>
    <t>Năng lực kinh nghiệm</t>
  </si>
  <si>
    <t>Mức độ tuân thủ pháp luật trong lĩnh vực hoạt động</t>
  </si>
  <si>
    <t>Không bị xử phạt vi phạm hành chính</t>
  </si>
  <si>
    <t>Có kết luận vi phạm nhưng chưa đến mức bị xử phạt vi phạm hành chính</t>
  </si>
  <si>
    <t>Bị xử phạt vi phạm hành chính nhưng đã chấp hành, khắc phục xong</t>
  </si>
  <si>
    <t>Đang trong thời hạn bị xử phạt vi phạm hành chính</t>
  </si>
  <si>
    <t>III</t>
  </si>
  <si>
    <t>Thấp thứ 2</t>
  </si>
  <si>
    <t>Thấp thứ 3</t>
  </si>
  <si>
    <t>Thấp thứ 4</t>
  </si>
  <si>
    <t>Thấp thứ 5 trở đi</t>
  </si>
  <si>
    <t>IV</t>
  </si>
  <si>
    <r>
      <t xml:space="preserve">      </t>
    </r>
    <r>
      <rPr>
        <sz val="14"/>
        <color theme="1"/>
        <rFont val="Times New Roman"/>
        <family val="1"/>
      </rPr>
      <t>UBND TỈNH BÀ RỊA VŨNG TÀU</t>
    </r>
    <r>
      <rPr>
        <b/>
        <sz val="14"/>
        <color theme="1"/>
        <rFont val="Times New Roman"/>
        <family val="1"/>
      </rPr>
      <t xml:space="preserve">                                   CỘNG HÒA XÃ HỘI CHỦ NGHĨA VIỆT NAM</t>
    </r>
  </si>
  <si>
    <t>CÔNG TY TNHH MTV LÂM NGHIỆP                                                  Độc lập - Tự do - Hạnh phúc</t>
  </si>
  <si>
    <t>Thấp nhất trong số các hồ sơ đăng ký</t>
  </si>
  <si>
    <t>ĐIỂM CHUẨN (Tối đa)</t>
  </si>
  <si>
    <t>Có 02 chi nhánh trở lên</t>
  </si>
  <si>
    <t>Chỉ có 01 chi nhánh</t>
  </si>
  <si>
    <t>Có thẩm định viên hành nghề được Bộ Tài chính thông báo đủ điều kiện hành nghề và được doanh nghiệp đóng Bảo hiểm xã hội</t>
  </si>
  <si>
    <t>Thời gian hoạt động của doanh nghiệp (tính từ thời điểm được cấp Giấy đăng ký kinh doanh)</t>
  </si>
  <si>
    <t>Trên 07 thẩm định viên</t>
  </si>
  <si>
    <t>Từ 05 đến 07 TĐV</t>
  </si>
  <si>
    <t>Dưới 05 TĐV</t>
  </si>
  <si>
    <t>Thời gian cam kết báo cáo kết quả, cấp phát hành chứng thư TĐG kể từ ngày ký kết hợp đồng TĐG</t>
  </si>
  <si>
    <t>Trước 07 ngày</t>
  </si>
  <si>
    <t>Từ 07 đến 15 ngày</t>
  </si>
  <si>
    <t>Trên 15 ngày</t>
  </si>
  <si>
    <t>Thời gian cam kết giải trình khiếu nại, thắc mắc liên quan đến kết quả TĐG kể từ ngày nhận được văn bản yêu cầu</t>
  </si>
  <si>
    <t>Trước 03 ngày làm việc</t>
  </si>
  <si>
    <t>Từ 03 đến 05 ngày làm việc</t>
  </si>
  <si>
    <t>Trên 05 ngày làm việc</t>
  </si>
  <si>
    <t>Ứng dụng công nghệ thông tin trong quản lý hoạt động TĐG</t>
  </si>
  <si>
    <t>Có phần mềm quản lý giá đang hoạt động, có thể trích xuất dữ liệu</t>
  </si>
  <si>
    <t>Không có phần mềm quản lý giá nhưng có hệ thống quản lý tập trung cơ sở dữ liệu</t>
  </si>
  <si>
    <t>Không có phần mềm quản lý giá , không có hệ thống quản lý cơ sở dữ liệu</t>
  </si>
  <si>
    <t>Kết quả đánh giá chất lượng hoạt động TĐG năm liền kề do Bộ Tài chính công bố</t>
  </si>
  <si>
    <t>Từ 80 điểm trở lên</t>
  </si>
  <si>
    <t>Từ 60 đến dưới 80 điểm</t>
  </si>
  <si>
    <t>Dưới 60 điểm</t>
  </si>
  <si>
    <t>Năng lực tài chính và Cam kết về giá</t>
  </si>
  <si>
    <t>Có biểu giá dịch vụ cố định được niêm yết công khai trên Website của doanh nghiệp</t>
  </si>
  <si>
    <t>Phí dịch vụ thẩm định giá cạnh tranh (phí trọn gói đã bao gồm các chi phí khảo sát, thu thập thông tin, thuế,…)</t>
  </si>
  <si>
    <t>Doanh thu bình quân từ dịch vụ TĐG trên Báo cáo tài chính 03 năm gần nhất</t>
  </si>
  <si>
    <t>Trên 5 tỷ đồng/năm</t>
  </si>
  <si>
    <t>Từ 3 - 5 tỷ đồng/năm</t>
  </si>
  <si>
    <t>Từ 1 - 3 tỷ đồng/năm</t>
  </si>
  <si>
    <t>Dưới 1 tỷ đồng/năm</t>
  </si>
  <si>
    <t>Tiêu chí khác</t>
  </si>
  <si>
    <t>Là tổ chức TĐG tại địa phương tỉnh Bà Rịa - Vũng Tàu</t>
  </si>
  <si>
    <t>Trên 05 hợp đồng</t>
  </si>
  <si>
    <t>Đã thực hiện hợp đồng TĐG với Công ty Lâm nghiệp BRVT trong 02 năm trước liền kề</t>
  </si>
  <si>
    <t>Từ 03 đến 05 HĐ</t>
  </si>
  <si>
    <t>Dưới 03 HĐ</t>
  </si>
  <si>
    <t>Không</t>
  </si>
  <si>
    <t xml:space="preserve">Hồ sơ, hợp đồng TĐG tài sản tương tự tài sản cần TĐG và đã phát hành chứng thư TĐG trong thời hạn 24 tháng gần nhất </t>
  </si>
  <si>
    <t>Là tổ chức TĐG đủ điều kiện kinh doanh dịch vụ TĐG tài sản theo danh sách công bố của Bộ Tài chính;
Có trụ sở, địa chỉ rõ ràng, có trang thiết bị cần thiết bảo đảm cho việc TĐG tài sản</t>
  </si>
  <si>
    <t>Đóng góp xã hội của doanh nghiệp trong năm trước liền kề</t>
  </si>
  <si>
    <t>Từ 200 đến 500 triệu đồng</t>
  </si>
  <si>
    <t>Trên 500 triệu đồng</t>
  </si>
  <si>
    <t>Dưới 200 triệu đồng</t>
  </si>
  <si>
    <t>Chứng từ thu, chi</t>
  </si>
  <si>
    <t>Không có chi nhánh</t>
  </si>
  <si>
    <t>BẢNG TIÊU CHÍ ĐÁNH GIÁ, CHẤM ĐIỀM LỰA CHỌN TỔ CHỨC THẨM ĐỊNH GIÁ</t>
  </si>
  <si>
    <t>GIÁM ĐỐC</t>
  </si>
  <si>
    <t>Xuyên Mộc, ngày ….... tháng 01 năm 2024</t>
  </si>
  <si>
    <t>(Kèm theo QĐ số        /QĐ-CTLN ngày        /01/2024 của Giám đốc Công ty TNHH Lâm nghiệp BRVT)</t>
  </si>
  <si>
    <r>
      <t>- </t>
    </r>
    <r>
      <rPr>
        <sz val="14"/>
        <color theme="1"/>
        <rFont val="Times New Roman"/>
        <family val="1"/>
      </rPr>
      <t>Giấy chứng nhận đăng ký kinh doanh, Giấy chứng nhận đủ điều kiện kinh doanh dịch vụ TĐG; Là tiêu chí bắt buộc, không có không xét</t>
    </r>
  </si>
  <si>
    <t>TỔNG ĐIỂM</t>
  </si>
  <si>
    <t>Đã thực hiện hợp đồng TĐG với Công ty Lâm nghiệp Bà Rịa-Vũng Tàu trong 02 năm trước liền kề</t>
  </si>
  <si>
    <r>
      <rPr>
        <b/>
        <sz val="13"/>
        <color theme="1"/>
        <rFont val="Times New Roman"/>
        <family val="1"/>
      </rPr>
      <t>*Ghi chú</t>
    </r>
    <r>
      <rPr>
        <sz val="13"/>
        <color theme="1"/>
        <rFont val="Times New Roman"/>
        <family val="1"/>
      </rPr>
      <t xml:space="preserve">: Các tiêu chí đơn vị Thẩm định giá không có hồ sơ chứng từ chứng minh gửi kèm, thì Công ty sẽ chấm với mức điểm thấp nhất so với điểm tiêu chuẩn </t>
    </r>
  </si>
  <si>
    <t xml:space="preserve">BẢNG TIÊU CHÍ ĐÁNH GIÁ, CHẤM ĐIỀM LỰA CHỌN TỔ CHỨC THẨM ĐỊNH GIÁ </t>
  </si>
  <si>
    <t>Từ 01 đến 05 HĐ</t>
  </si>
  <si>
    <t>Không có HĐ</t>
  </si>
  <si>
    <t>Giấy chứng nhận đăng ký kinh doanh, Giấy chứng nhận đủ điều kiện kinh doanh dịch vụ TĐG; là tiêu chí bắt buộc, không có không xét</t>
  </si>
  <si>
    <t>BÀ RỊA - VŨNG TÀU</t>
  </si>
  <si>
    <t xml:space="preserve">       CỘNG HÒA XÃ HỘI CHỦ NGHĨA VIỆT NAM</t>
  </si>
  <si>
    <t>Độc lập - Tự do - Hạnh phúc</t>
  </si>
  <si>
    <t xml:space="preserve">CÔNG TY TNHH MTV LÂM NGHIỆP                           </t>
  </si>
  <si>
    <r>
      <t xml:space="preserve">      </t>
    </r>
    <r>
      <rPr>
        <sz val="14"/>
        <color theme="1"/>
        <rFont val="Times New Roman"/>
        <family val="1"/>
      </rPr>
      <t>UBND TỈNH BÀ RỊA - VŨNG TÀU</t>
    </r>
    <r>
      <rPr>
        <b/>
        <sz val="14"/>
        <color theme="1"/>
        <rFont val="Times New Roman"/>
        <family val="1"/>
      </rPr>
      <t xml:space="preserve">                                  </t>
    </r>
  </si>
  <si>
    <t>(Đính kèm theo Thông báo số 95 /TB-CTLN ngày 03 / 7 / 2024 của Giám đốc Công ty TNHH Lâm nghiệp BR-VT)</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</si>
</sst>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i/>
      <sz val="14"/>
      <color theme="1"/>
      <name val="Times New Roman"/>
      <family val="1"/>
    </font>
    <font>
      <b/>
      <sz val="14"/>
      <color theme="1"/>
      <name val="Times New Roman"/>
      <family val="1"/>
    </font>
    <font>
      <sz val="14"/>
      <color theme="1"/>
      <name val="Times New Roman"/>
      <family val="1"/>
    </font>
    <font>
      <sz val="5"/>
      <color rgb="FF000000"/>
      <name val="Courier New"/>
      <family val="3"/>
    </font>
    <font>
      <sz val="14"/>
      <color rgb="FF000000"/>
      <name val="Times New Roman"/>
      <family val="1"/>
    </font>
    <font>
      <b/>
      <i/>
      <sz val="14"/>
      <color theme="1"/>
      <name val="Times New Roman"/>
      <family val="1"/>
    </font>
    <font>
      <u/>
      <sz val="11"/>
      <color theme="1"/>
      <name val="Calibri"/>
      <family val="2"/>
      <scheme val="minor"/>
    </font>
    <font>
      <b/>
      <sz val="13"/>
      <color theme="1"/>
      <name val="Times New Roman"/>
      <family val="1"/>
    </font>
    <font>
      <sz val="13"/>
      <color theme="1"/>
      <name val="Times New Roman"/>
      <family val="1"/>
    </font>
    <font>
      <b/>
      <sz val="14"/>
      <color rgb="FF000000"/>
      <name val="Times New Roman"/>
      <family val="1"/>
    </font>
  </fonts>
  <fills count="3">
    <fill>
      <patternFill patternType="none"/>
    </fill>
    <fill>
      <patternFill patternType="gray125"/>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2">
    <xf numFmtId="0" fontId="0" fillId="0" borderId="0" xfId="0"/>
    <xf numFmtId="0" fontId="2" fillId="0" borderId="0" xfId="0" applyFont="1" applyAlignment="1">
      <alignment horizontal="left" vertical="center"/>
    </xf>
    <xf numFmtId="0" fontId="2" fillId="2" borderId="0" xfId="0" applyFont="1" applyFill="1" applyAlignment="1">
      <alignment horizontal="left" vertical="center"/>
    </xf>
    <xf numFmtId="0" fontId="2" fillId="0" borderId="0" xfId="0" applyFont="1" applyAlignment="1">
      <alignment horizontal="center" vertical="center"/>
    </xf>
    <xf numFmtId="0" fontId="2"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0" xfId="0" applyFont="1"/>
    <xf numFmtId="0" fontId="2" fillId="0" borderId="0" xfId="0" applyFont="1" applyAlignment="1">
      <alignment horizontal="center"/>
    </xf>
    <xf numFmtId="0" fontId="1" fillId="0" borderId="0" xfId="0" applyFont="1" applyAlignment="1">
      <alignment horizontal="center"/>
    </xf>
    <xf numFmtId="0" fontId="7" fillId="0" borderId="0" xfId="0" applyFont="1"/>
    <xf numFmtId="0" fontId="8" fillId="2" borderId="1" xfId="0" applyFont="1" applyFill="1" applyBorder="1" applyAlignment="1">
      <alignment horizontal="center" vertical="center" wrapText="1"/>
    </xf>
    <xf numFmtId="0" fontId="9" fillId="0" borderId="0" xfId="0" applyFont="1"/>
    <xf numFmtId="0" fontId="2" fillId="0" borderId="0" xfId="0" applyFont="1" applyAlignment="1">
      <alignment horizontal="center" vertical="center"/>
    </xf>
    <xf numFmtId="0" fontId="2" fillId="0" borderId="0" xfId="0" applyFont="1" applyAlignment="1">
      <alignment horizontal="center"/>
    </xf>
    <xf numFmtId="0" fontId="3" fillId="2" borderId="1" xfId="0" applyFont="1" applyFill="1" applyBorder="1" applyAlignment="1">
      <alignment horizontal="center" vertical="center" wrapText="1"/>
    </xf>
    <xf numFmtId="0" fontId="2" fillId="0" borderId="0" xfId="0" applyFont="1" applyAlignment="1"/>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5" fillId="2" borderId="1" xfId="0" quotePrefix="1" applyFont="1" applyFill="1" applyBorder="1" applyAlignment="1">
      <alignment horizontal="left" vertical="center" wrapText="1"/>
    </xf>
    <xf numFmtId="0" fontId="5" fillId="2" borderId="1" xfId="0" applyFont="1" applyFill="1" applyBorder="1" applyAlignment="1">
      <alignment horizontal="left"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1" xfId="0" applyFont="1" applyFill="1" applyBorder="1" applyAlignment="1">
      <alignment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 fillId="0" borderId="0" xfId="0" applyFont="1" applyAlignment="1">
      <alignment horizont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2" fillId="0" borderId="0" xfId="0" applyFont="1" applyAlignment="1">
      <alignment horizontal="center" vertical="center" wrapText="1"/>
    </xf>
    <xf numFmtId="0" fontId="9" fillId="0" borderId="6" xfId="0" applyFont="1" applyBorder="1" applyAlignment="1">
      <alignment horizontal="left" wrapText="1"/>
    </xf>
    <xf numFmtId="0" fontId="9" fillId="0" borderId="0" xfId="0" applyFont="1" applyAlignment="1">
      <alignment horizontal="left" wrapText="1"/>
    </xf>
    <xf numFmtId="0" fontId="2" fillId="2" borderId="7" xfId="0" applyFont="1" applyFill="1" applyBorder="1" applyAlignment="1">
      <alignment horizontal="center" vertical="center" wrapText="1"/>
    </xf>
    <xf numFmtId="0" fontId="5" fillId="2" borderId="8" xfId="0" quotePrefix="1" applyFont="1" applyFill="1" applyBorder="1" applyAlignment="1">
      <alignment horizontal="center" vertical="center" wrapText="1"/>
    </xf>
    <xf numFmtId="0" fontId="5" fillId="2" borderId="9" xfId="0" quotePrefix="1" applyFont="1" applyFill="1" applyBorder="1" applyAlignment="1">
      <alignment horizontal="center" vertical="center" wrapText="1"/>
    </xf>
    <xf numFmtId="0" fontId="5" fillId="2" borderId="10" xfId="0" quotePrefix="1" applyFont="1" applyFill="1" applyBorder="1" applyAlignment="1">
      <alignment horizontal="center" vertical="center" wrapText="1"/>
    </xf>
    <xf numFmtId="0" fontId="5" fillId="2" borderId="11" xfId="0" quotePrefix="1" applyFont="1" applyFill="1" applyBorder="1" applyAlignment="1">
      <alignment horizontal="center" vertical="center" wrapText="1"/>
    </xf>
    <xf numFmtId="0" fontId="5" fillId="2" borderId="12" xfId="0" quotePrefix="1" applyFont="1" applyFill="1" applyBorder="1" applyAlignment="1">
      <alignment horizontal="center" vertical="center" wrapText="1"/>
    </xf>
    <xf numFmtId="0" fontId="5" fillId="2" borderId="13" xfId="0" quotePrefix="1" applyFont="1" applyFill="1" applyBorder="1" applyAlignment="1">
      <alignment horizontal="center" vertical="center" wrapText="1"/>
    </xf>
    <xf numFmtId="0" fontId="5"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 fillId="0" borderId="0" xfId="0" applyFont="1" applyBorder="1" applyAlignment="1">
      <alignment horizontal="center" vertical="center"/>
    </xf>
    <xf numFmtId="0" fontId="2" fillId="2" borderId="0" xfId="0" applyFont="1" applyFill="1" applyBorder="1" applyAlignment="1">
      <alignment horizontal="center" vertical="center" wrapText="1"/>
    </xf>
    <xf numFmtId="0" fontId="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topLeftCell="A4" workbookViewId="0">
      <selection activeCell="E46" sqref="E46"/>
    </sheetView>
  </sheetViews>
  <sheetFormatPr defaultRowHeight="15" x14ac:dyDescent="0.25"/>
  <cols>
    <col min="1" max="1" width="6.28515625" customWidth="1"/>
    <col min="2" max="2" width="47.42578125" customWidth="1"/>
    <col min="3" max="3" width="38.5703125" customWidth="1"/>
    <col min="4" max="4" width="11.85546875" customWidth="1"/>
    <col min="5" max="5" width="31.85546875" customWidth="1"/>
  </cols>
  <sheetData>
    <row r="1" spans="1:5" ht="18.75" x14ac:dyDescent="0.25">
      <c r="A1" s="1" t="s">
        <v>24</v>
      </c>
    </row>
    <row r="2" spans="1:5" ht="18.75" x14ac:dyDescent="0.25">
      <c r="A2" s="2" t="s">
        <v>25</v>
      </c>
      <c r="D2" s="15"/>
    </row>
    <row r="3" spans="1:5" ht="18.75" x14ac:dyDescent="0.25">
      <c r="A3" s="3"/>
    </row>
    <row r="4" spans="1:5" ht="27.75" customHeight="1" x14ac:dyDescent="0.25">
      <c r="A4" s="26" t="s">
        <v>74</v>
      </c>
      <c r="B4" s="26"/>
      <c r="C4" s="26"/>
      <c r="D4" s="26"/>
      <c r="E4" s="26"/>
    </row>
    <row r="5" spans="1:5" ht="18.75" x14ac:dyDescent="0.25">
      <c r="A5" s="27" t="s">
        <v>77</v>
      </c>
      <c r="B5" s="27"/>
      <c r="C5" s="27"/>
      <c r="D5" s="27"/>
      <c r="E5" s="27"/>
    </row>
    <row r="6" spans="1:5" ht="11.25" customHeight="1" x14ac:dyDescent="0.25">
      <c r="A6" s="28"/>
      <c r="B6" s="28"/>
      <c r="C6" s="28"/>
      <c r="D6" s="28"/>
      <c r="E6" s="28"/>
    </row>
    <row r="7" spans="1:5" ht="61.15" customHeight="1" x14ac:dyDescent="0.25">
      <c r="A7" s="16" t="s">
        <v>0</v>
      </c>
      <c r="B7" s="16" t="s">
        <v>1</v>
      </c>
      <c r="C7" s="16" t="s">
        <v>2</v>
      </c>
      <c r="D7" s="16" t="s">
        <v>27</v>
      </c>
      <c r="E7" s="16" t="s">
        <v>3</v>
      </c>
    </row>
    <row r="8" spans="1:5" ht="18.75" x14ac:dyDescent="0.25">
      <c r="A8" s="5"/>
      <c r="B8" s="4" t="s">
        <v>4</v>
      </c>
      <c r="C8" s="5"/>
      <c r="D8" s="4">
        <f>D9+D19+D39+D51</f>
        <v>100</v>
      </c>
      <c r="E8" s="5"/>
    </row>
    <row r="9" spans="1:5" ht="20.25" customHeight="1" x14ac:dyDescent="0.25">
      <c r="A9" s="4" t="s">
        <v>5</v>
      </c>
      <c r="B9" s="29" t="s">
        <v>6</v>
      </c>
      <c r="C9" s="29"/>
      <c r="D9" s="4">
        <f>D10+D13+D16</f>
        <v>15</v>
      </c>
      <c r="E9" s="5"/>
    </row>
    <row r="10" spans="1:5" ht="33" customHeight="1" x14ac:dyDescent="0.25">
      <c r="A10" s="22">
        <v>1</v>
      </c>
      <c r="B10" s="23" t="s">
        <v>67</v>
      </c>
      <c r="C10" s="11" t="s">
        <v>28</v>
      </c>
      <c r="D10" s="6">
        <v>5</v>
      </c>
      <c r="E10" s="24" t="s">
        <v>78</v>
      </c>
    </row>
    <row r="11" spans="1:5" ht="34.5" customHeight="1" x14ac:dyDescent="0.25">
      <c r="A11" s="22"/>
      <c r="B11" s="23"/>
      <c r="C11" s="11" t="s">
        <v>29</v>
      </c>
      <c r="D11" s="6">
        <v>3</v>
      </c>
      <c r="E11" s="24"/>
    </row>
    <row r="12" spans="1:5" ht="42" customHeight="1" x14ac:dyDescent="0.25">
      <c r="A12" s="22"/>
      <c r="B12" s="23"/>
      <c r="C12" s="6" t="s">
        <v>73</v>
      </c>
      <c r="D12" s="6">
        <v>2</v>
      </c>
      <c r="E12" s="25"/>
    </row>
    <row r="13" spans="1:5" ht="24" customHeight="1" x14ac:dyDescent="0.25">
      <c r="A13" s="22">
        <v>2</v>
      </c>
      <c r="B13" s="23" t="s">
        <v>30</v>
      </c>
      <c r="C13" s="6" t="s">
        <v>32</v>
      </c>
      <c r="D13" s="6">
        <v>5</v>
      </c>
      <c r="E13" s="8"/>
    </row>
    <row r="14" spans="1:5" ht="21.75" customHeight="1" x14ac:dyDescent="0.25">
      <c r="A14" s="22"/>
      <c r="B14" s="23"/>
      <c r="C14" s="6" t="s">
        <v>33</v>
      </c>
      <c r="D14" s="6">
        <v>3</v>
      </c>
      <c r="E14" s="8"/>
    </row>
    <row r="15" spans="1:5" ht="24" customHeight="1" x14ac:dyDescent="0.25">
      <c r="A15" s="22"/>
      <c r="B15" s="23"/>
      <c r="C15" s="6" t="s">
        <v>34</v>
      </c>
      <c r="D15" s="6">
        <v>2</v>
      </c>
      <c r="E15" s="8"/>
    </row>
    <row r="16" spans="1:5" ht="18.75" x14ac:dyDescent="0.25">
      <c r="A16" s="22">
        <v>3</v>
      </c>
      <c r="B16" s="23" t="s">
        <v>31</v>
      </c>
      <c r="C16" s="6" t="s">
        <v>8</v>
      </c>
      <c r="D16" s="6">
        <v>5</v>
      </c>
      <c r="E16" s="8"/>
    </row>
    <row r="17" spans="1:5" ht="18.75" x14ac:dyDescent="0.25">
      <c r="A17" s="22"/>
      <c r="B17" s="23"/>
      <c r="C17" s="6" t="s">
        <v>9</v>
      </c>
      <c r="D17" s="6">
        <v>3</v>
      </c>
      <c r="E17" s="8"/>
    </row>
    <row r="18" spans="1:5" ht="18.75" x14ac:dyDescent="0.25">
      <c r="A18" s="22"/>
      <c r="B18" s="23"/>
      <c r="C18" s="6" t="s">
        <v>10</v>
      </c>
      <c r="D18" s="6">
        <v>2</v>
      </c>
      <c r="E18" s="8"/>
    </row>
    <row r="19" spans="1:5" ht="26.25" customHeight="1" x14ac:dyDescent="0.25">
      <c r="A19" s="4" t="s">
        <v>11</v>
      </c>
      <c r="B19" s="29" t="s">
        <v>12</v>
      </c>
      <c r="C19" s="29"/>
      <c r="D19" s="4">
        <f>D20+D23+D27+D33+D36</f>
        <v>55</v>
      </c>
      <c r="E19" s="9"/>
    </row>
    <row r="20" spans="1:5" ht="19.5" customHeight="1" x14ac:dyDescent="0.25">
      <c r="A20" s="22">
        <v>1</v>
      </c>
      <c r="B20" s="30" t="s">
        <v>66</v>
      </c>
      <c r="C20" s="6" t="s">
        <v>61</v>
      </c>
      <c r="D20" s="6">
        <v>15</v>
      </c>
      <c r="E20" s="25"/>
    </row>
    <row r="21" spans="1:5" ht="20.25" customHeight="1" x14ac:dyDescent="0.25">
      <c r="A21" s="22"/>
      <c r="B21" s="30"/>
      <c r="C21" s="6" t="s">
        <v>63</v>
      </c>
      <c r="D21" s="6">
        <v>10</v>
      </c>
      <c r="E21" s="25"/>
    </row>
    <row r="22" spans="1:5" ht="21.75" customHeight="1" x14ac:dyDescent="0.25">
      <c r="A22" s="22"/>
      <c r="B22" s="30"/>
      <c r="C22" s="6" t="s">
        <v>64</v>
      </c>
      <c r="D22" s="6">
        <v>5</v>
      </c>
      <c r="E22" s="25"/>
    </row>
    <row r="23" spans="1:5" ht="33.75" customHeight="1" x14ac:dyDescent="0.25">
      <c r="A23" s="22">
        <v>2</v>
      </c>
      <c r="B23" s="30" t="s">
        <v>13</v>
      </c>
      <c r="C23" s="6" t="s">
        <v>14</v>
      </c>
      <c r="D23" s="6">
        <v>10</v>
      </c>
      <c r="E23" s="9"/>
    </row>
    <row r="24" spans="1:5" ht="54.75" customHeight="1" x14ac:dyDescent="0.25">
      <c r="A24" s="22"/>
      <c r="B24" s="30"/>
      <c r="C24" s="6" t="s">
        <v>15</v>
      </c>
      <c r="D24" s="6">
        <v>8</v>
      </c>
      <c r="E24" s="9"/>
    </row>
    <row r="25" spans="1:5" ht="54.75" customHeight="1" x14ac:dyDescent="0.25">
      <c r="A25" s="22"/>
      <c r="B25" s="30"/>
      <c r="C25" s="6" t="s">
        <v>16</v>
      </c>
      <c r="D25" s="6">
        <v>6</v>
      </c>
      <c r="E25" s="9"/>
    </row>
    <row r="26" spans="1:5" ht="41.25" customHeight="1" x14ac:dyDescent="0.25">
      <c r="A26" s="22"/>
      <c r="B26" s="30"/>
      <c r="C26" s="6" t="s">
        <v>17</v>
      </c>
      <c r="D26" s="6">
        <v>0</v>
      </c>
      <c r="E26" s="9"/>
    </row>
    <row r="27" spans="1:5" ht="24.75" customHeight="1" x14ac:dyDescent="0.25">
      <c r="A27" s="22">
        <v>3</v>
      </c>
      <c r="B27" s="30" t="s">
        <v>35</v>
      </c>
      <c r="C27" s="6" t="s">
        <v>36</v>
      </c>
      <c r="D27" s="6">
        <v>10</v>
      </c>
      <c r="E27" s="9"/>
    </row>
    <row r="28" spans="1:5" ht="21.75" customHeight="1" x14ac:dyDescent="0.25">
      <c r="A28" s="22"/>
      <c r="B28" s="30"/>
      <c r="C28" s="6" t="s">
        <v>37</v>
      </c>
      <c r="D28" s="6">
        <v>7</v>
      </c>
      <c r="E28" s="9"/>
    </row>
    <row r="29" spans="1:5" ht="22.5" customHeight="1" x14ac:dyDescent="0.25">
      <c r="A29" s="22"/>
      <c r="B29" s="30"/>
      <c r="C29" s="6" t="s">
        <v>38</v>
      </c>
      <c r="D29" s="6">
        <v>5</v>
      </c>
      <c r="E29" s="9"/>
    </row>
    <row r="30" spans="1:5" ht="24" customHeight="1" x14ac:dyDescent="0.25">
      <c r="A30" s="22">
        <v>4</v>
      </c>
      <c r="B30" s="30" t="s">
        <v>39</v>
      </c>
      <c r="C30" s="6" t="s">
        <v>40</v>
      </c>
      <c r="D30" s="6">
        <v>5</v>
      </c>
      <c r="E30" s="9"/>
    </row>
    <row r="31" spans="1:5" ht="21.75" customHeight="1" x14ac:dyDescent="0.25">
      <c r="A31" s="22"/>
      <c r="B31" s="30"/>
      <c r="C31" s="6" t="s">
        <v>41</v>
      </c>
      <c r="D31" s="6">
        <v>3</v>
      </c>
      <c r="E31" s="9"/>
    </row>
    <row r="32" spans="1:5" ht="22.5" customHeight="1" x14ac:dyDescent="0.25">
      <c r="A32" s="22"/>
      <c r="B32" s="30"/>
      <c r="C32" s="6" t="s">
        <v>42</v>
      </c>
      <c r="D32" s="6">
        <v>1</v>
      </c>
      <c r="E32" s="9"/>
    </row>
    <row r="33" spans="1:5" ht="44.25" customHeight="1" x14ac:dyDescent="0.25">
      <c r="A33" s="22">
        <v>5</v>
      </c>
      <c r="B33" s="30" t="s">
        <v>43</v>
      </c>
      <c r="C33" s="6" t="s">
        <v>44</v>
      </c>
      <c r="D33" s="6">
        <v>10</v>
      </c>
      <c r="E33" s="9"/>
    </row>
    <row r="34" spans="1:5" ht="57.75" customHeight="1" x14ac:dyDescent="0.25">
      <c r="A34" s="22"/>
      <c r="B34" s="30"/>
      <c r="C34" s="6" t="s">
        <v>45</v>
      </c>
      <c r="D34" s="6">
        <v>8</v>
      </c>
      <c r="E34" s="9"/>
    </row>
    <row r="35" spans="1:5" ht="51.75" customHeight="1" x14ac:dyDescent="0.25">
      <c r="A35" s="22"/>
      <c r="B35" s="30"/>
      <c r="C35" s="6" t="s">
        <v>46</v>
      </c>
      <c r="D35" s="6">
        <v>0</v>
      </c>
      <c r="E35" s="9"/>
    </row>
    <row r="36" spans="1:5" ht="23.25" customHeight="1" x14ac:dyDescent="0.25">
      <c r="A36" s="22">
        <v>6</v>
      </c>
      <c r="B36" s="30" t="s">
        <v>47</v>
      </c>
      <c r="C36" s="6" t="s">
        <v>48</v>
      </c>
      <c r="D36" s="6">
        <v>10</v>
      </c>
      <c r="E36" s="9"/>
    </row>
    <row r="37" spans="1:5" ht="22.5" customHeight="1" x14ac:dyDescent="0.25">
      <c r="A37" s="22"/>
      <c r="B37" s="30"/>
      <c r="C37" s="6" t="s">
        <v>49</v>
      </c>
      <c r="D37" s="6">
        <v>8</v>
      </c>
      <c r="E37" s="9"/>
    </row>
    <row r="38" spans="1:5" ht="23.25" customHeight="1" x14ac:dyDescent="0.25">
      <c r="A38" s="22"/>
      <c r="B38" s="30"/>
      <c r="C38" s="6" t="s">
        <v>50</v>
      </c>
      <c r="D38" s="6">
        <v>6</v>
      </c>
      <c r="E38" s="9"/>
    </row>
    <row r="39" spans="1:5" ht="31.5" customHeight="1" x14ac:dyDescent="0.25">
      <c r="A39" s="4" t="s">
        <v>18</v>
      </c>
      <c r="B39" s="31" t="s">
        <v>51</v>
      </c>
      <c r="C39" s="32"/>
      <c r="D39" s="4">
        <f>D40+D42+D47</f>
        <v>20</v>
      </c>
      <c r="E39" s="9"/>
    </row>
    <row r="40" spans="1:5" ht="29.25" customHeight="1" x14ac:dyDescent="0.25">
      <c r="A40" s="33">
        <v>1</v>
      </c>
      <c r="B40" s="35" t="s">
        <v>52</v>
      </c>
      <c r="C40" s="10" t="s">
        <v>7</v>
      </c>
      <c r="D40" s="6">
        <v>5</v>
      </c>
      <c r="E40" s="9"/>
    </row>
    <row r="41" spans="1:5" ht="27.75" customHeight="1" x14ac:dyDescent="0.25">
      <c r="A41" s="34"/>
      <c r="B41" s="36"/>
      <c r="C41" s="6" t="s">
        <v>65</v>
      </c>
      <c r="D41" s="6">
        <v>0</v>
      </c>
      <c r="E41" s="9"/>
    </row>
    <row r="42" spans="1:5" ht="35.450000000000003" customHeight="1" x14ac:dyDescent="0.25">
      <c r="A42" s="37">
        <v>2</v>
      </c>
      <c r="B42" s="30" t="s">
        <v>53</v>
      </c>
      <c r="C42" s="6" t="s">
        <v>26</v>
      </c>
      <c r="D42" s="6">
        <v>10</v>
      </c>
      <c r="E42" s="9"/>
    </row>
    <row r="43" spans="1:5" ht="21" customHeight="1" x14ac:dyDescent="0.25">
      <c r="A43" s="37"/>
      <c r="B43" s="30"/>
      <c r="C43" s="6" t="s">
        <v>19</v>
      </c>
      <c r="D43" s="6">
        <v>8</v>
      </c>
      <c r="E43" s="9"/>
    </row>
    <row r="44" spans="1:5" ht="21.75" customHeight="1" x14ac:dyDescent="0.25">
      <c r="A44" s="37"/>
      <c r="B44" s="30"/>
      <c r="C44" s="6" t="s">
        <v>20</v>
      </c>
      <c r="D44" s="6">
        <v>6</v>
      </c>
      <c r="E44" s="9"/>
    </row>
    <row r="45" spans="1:5" ht="22.5" customHeight="1" x14ac:dyDescent="0.25">
      <c r="A45" s="37"/>
      <c r="B45" s="30"/>
      <c r="C45" s="6" t="s">
        <v>21</v>
      </c>
      <c r="D45" s="6">
        <v>4</v>
      </c>
      <c r="E45" s="9"/>
    </row>
    <row r="46" spans="1:5" ht="23.25" customHeight="1" x14ac:dyDescent="0.25">
      <c r="A46" s="37"/>
      <c r="B46" s="30"/>
      <c r="C46" s="6" t="s">
        <v>22</v>
      </c>
      <c r="D46" s="6">
        <v>2</v>
      </c>
      <c r="E46" s="9"/>
    </row>
    <row r="47" spans="1:5" ht="24.75" customHeight="1" x14ac:dyDescent="0.25">
      <c r="A47" s="37">
        <v>3</v>
      </c>
      <c r="B47" s="30" t="s">
        <v>54</v>
      </c>
      <c r="C47" s="6" t="s">
        <v>55</v>
      </c>
      <c r="D47" s="6">
        <v>5</v>
      </c>
      <c r="E47" s="9"/>
    </row>
    <row r="48" spans="1:5" ht="21.75" customHeight="1" x14ac:dyDescent="0.25">
      <c r="A48" s="37"/>
      <c r="B48" s="30"/>
      <c r="C48" s="6" t="s">
        <v>56</v>
      </c>
      <c r="D48" s="6">
        <v>4</v>
      </c>
      <c r="E48" s="9"/>
    </row>
    <row r="49" spans="1:5" ht="23.25" customHeight="1" x14ac:dyDescent="0.25">
      <c r="A49" s="37"/>
      <c r="B49" s="30"/>
      <c r="C49" s="6" t="s">
        <v>57</v>
      </c>
      <c r="D49" s="6">
        <v>3</v>
      </c>
      <c r="E49" s="9"/>
    </row>
    <row r="50" spans="1:5" ht="22.5" customHeight="1" x14ac:dyDescent="0.25">
      <c r="A50" s="37"/>
      <c r="B50" s="30"/>
      <c r="C50" s="6" t="s">
        <v>58</v>
      </c>
      <c r="D50" s="6">
        <v>2</v>
      </c>
      <c r="E50" s="9"/>
    </row>
    <row r="51" spans="1:5" ht="24.75" customHeight="1" x14ac:dyDescent="0.25">
      <c r="A51" s="7" t="s">
        <v>23</v>
      </c>
      <c r="B51" s="31" t="s">
        <v>59</v>
      </c>
      <c r="C51" s="32"/>
      <c r="D51" s="4">
        <f>D52+D55+D57</f>
        <v>10</v>
      </c>
      <c r="E51" s="9"/>
    </row>
    <row r="52" spans="1:5" ht="23.25" customHeight="1" x14ac:dyDescent="0.25">
      <c r="A52" s="22">
        <v>1</v>
      </c>
      <c r="B52" s="23" t="s">
        <v>62</v>
      </c>
      <c r="C52" s="6" t="s">
        <v>61</v>
      </c>
      <c r="D52" s="6">
        <v>3</v>
      </c>
      <c r="E52" s="9"/>
    </row>
    <row r="53" spans="1:5" ht="24" customHeight="1" x14ac:dyDescent="0.25">
      <c r="A53" s="22"/>
      <c r="B53" s="23"/>
      <c r="C53" s="6" t="s">
        <v>63</v>
      </c>
      <c r="D53" s="6">
        <v>2</v>
      </c>
      <c r="E53" s="9"/>
    </row>
    <row r="54" spans="1:5" ht="24" customHeight="1" x14ac:dyDescent="0.25">
      <c r="A54" s="22"/>
      <c r="B54" s="23"/>
      <c r="C54" s="6" t="s">
        <v>64</v>
      </c>
      <c r="D54" s="6">
        <v>1</v>
      </c>
      <c r="E54" s="9"/>
    </row>
    <row r="55" spans="1:5" ht="21" customHeight="1" x14ac:dyDescent="0.25">
      <c r="A55" s="22">
        <v>2</v>
      </c>
      <c r="B55" s="23" t="s">
        <v>60</v>
      </c>
      <c r="C55" s="6" t="s">
        <v>7</v>
      </c>
      <c r="D55" s="6">
        <v>3</v>
      </c>
      <c r="E55" s="25"/>
    </row>
    <row r="56" spans="1:5" ht="21.75" customHeight="1" x14ac:dyDescent="0.25">
      <c r="A56" s="22"/>
      <c r="B56" s="23"/>
      <c r="C56" s="6" t="s">
        <v>65</v>
      </c>
      <c r="D56" s="6">
        <v>0</v>
      </c>
      <c r="E56" s="25"/>
    </row>
    <row r="57" spans="1:5" ht="22.5" customHeight="1" x14ac:dyDescent="0.25">
      <c r="A57" s="22">
        <v>3</v>
      </c>
      <c r="B57" s="23" t="s">
        <v>68</v>
      </c>
      <c r="C57" s="6" t="s">
        <v>70</v>
      </c>
      <c r="D57" s="6">
        <v>4</v>
      </c>
      <c r="E57" s="25" t="s">
        <v>72</v>
      </c>
    </row>
    <row r="58" spans="1:5" ht="21.75" customHeight="1" x14ac:dyDescent="0.25">
      <c r="A58" s="22"/>
      <c r="B58" s="23"/>
      <c r="C58" s="6" t="s">
        <v>69</v>
      </c>
      <c r="D58" s="6">
        <v>3</v>
      </c>
      <c r="E58" s="25"/>
    </row>
    <row r="59" spans="1:5" ht="22.5" customHeight="1" x14ac:dyDescent="0.25">
      <c r="A59" s="22"/>
      <c r="B59" s="23"/>
      <c r="C59" s="6" t="s">
        <v>71</v>
      </c>
      <c r="D59" s="6">
        <v>1</v>
      </c>
      <c r="E59" s="25"/>
    </row>
    <row r="60" spans="1:5" ht="18.75" x14ac:dyDescent="0.3">
      <c r="B60" s="12"/>
      <c r="C60" s="12"/>
      <c r="D60" s="12"/>
      <c r="E60" s="12"/>
    </row>
    <row r="61" spans="1:5" ht="18.75" x14ac:dyDescent="0.3">
      <c r="B61" s="12"/>
      <c r="C61" s="12"/>
      <c r="D61" s="14" t="s">
        <v>76</v>
      </c>
      <c r="E61" s="12"/>
    </row>
    <row r="62" spans="1:5" ht="18.75" x14ac:dyDescent="0.3">
      <c r="B62" s="12"/>
      <c r="C62" s="12"/>
      <c r="D62" s="13" t="s">
        <v>75</v>
      </c>
      <c r="E62" s="12"/>
    </row>
    <row r="63" spans="1:5" ht="18.75" x14ac:dyDescent="0.3">
      <c r="B63" s="12"/>
      <c r="C63" s="12"/>
      <c r="E63" s="12"/>
    </row>
    <row r="64" spans="1:5" ht="18.75" x14ac:dyDescent="0.3">
      <c r="B64" s="12"/>
      <c r="C64" s="12"/>
      <c r="D64" s="12"/>
      <c r="E64" s="12"/>
    </row>
  </sheetData>
  <mergeCells count="41">
    <mergeCell ref="A55:A56"/>
    <mergeCell ref="B55:B56"/>
    <mergeCell ref="E55:E56"/>
    <mergeCell ref="A57:A59"/>
    <mergeCell ref="B57:B59"/>
    <mergeCell ref="E57:E59"/>
    <mergeCell ref="A52:A54"/>
    <mergeCell ref="B52:B54"/>
    <mergeCell ref="A33:A35"/>
    <mergeCell ref="B33:B35"/>
    <mergeCell ref="A36:A38"/>
    <mergeCell ref="B36:B38"/>
    <mergeCell ref="B39:C39"/>
    <mergeCell ref="A40:A41"/>
    <mergeCell ref="B40:B41"/>
    <mergeCell ref="A42:A46"/>
    <mergeCell ref="B42:B46"/>
    <mergeCell ref="A47:A50"/>
    <mergeCell ref="B47:B50"/>
    <mergeCell ref="B51:C51"/>
    <mergeCell ref="A23:A26"/>
    <mergeCell ref="B23:B26"/>
    <mergeCell ref="A27:A29"/>
    <mergeCell ref="B27:B29"/>
    <mergeCell ref="A30:A32"/>
    <mergeCell ref="B30:B32"/>
    <mergeCell ref="B19:C19"/>
    <mergeCell ref="A20:A22"/>
    <mergeCell ref="B20:B22"/>
    <mergeCell ref="E20:E22"/>
    <mergeCell ref="B13:B15"/>
    <mergeCell ref="A13:A15"/>
    <mergeCell ref="A16:A18"/>
    <mergeCell ref="B16:B18"/>
    <mergeCell ref="A10:A12"/>
    <mergeCell ref="B10:B12"/>
    <mergeCell ref="E10:E12"/>
    <mergeCell ref="A4:E4"/>
    <mergeCell ref="A5:E5"/>
    <mergeCell ref="A6:E6"/>
    <mergeCell ref="B9:C9"/>
  </mergeCells>
  <printOptions horizontalCentered="1"/>
  <pageMargins left="0.45" right="0.45" top="0.5" bottom="0.5" header="0.05" footer="0.05"/>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tabSelected="1" workbookViewId="0">
      <selection activeCell="I36" sqref="I36"/>
    </sheetView>
  </sheetViews>
  <sheetFormatPr defaultRowHeight="15" x14ac:dyDescent="0.25"/>
  <cols>
    <col min="1" max="1" width="6.28515625" customWidth="1"/>
    <col min="2" max="2" width="47.42578125" customWidth="1"/>
    <col min="3" max="3" width="38.5703125" customWidth="1"/>
    <col min="4" max="4" width="11.85546875" customWidth="1"/>
    <col min="5" max="5" width="13.28515625" customWidth="1"/>
    <col min="6" max="6" width="18.85546875" customWidth="1"/>
  </cols>
  <sheetData>
    <row r="1" spans="1:6" ht="18.75" x14ac:dyDescent="0.3">
      <c r="A1" s="59" t="s">
        <v>90</v>
      </c>
      <c r="B1" s="59"/>
      <c r="C1" s="61" t="s">
        <v>87</v>
      </c>
      <c r="D1" s="61"/>
      <c r="E1" s="61"/>
      <c r="F1" s="61"/>
    </row>
    <row r="2" spans="1:6" ht="18.75" x14ac:dyDescent="0.3">
      <c r="A2" s="60" t="s">
        <v>89</v>
      </c>
      <c r="B2" s="60"/>
      <c r="C2" s="61" t="s">
        <v>88</v>
      </c>
      <c r="D2" s="61"/>
      <c r="E2" s="61"/>
      <c r="F2" s="61"/>
    </row>
    <row r="3" spans="1:6" ht="18.75" x14ac:dyDescent="0.25">
      <c r="A3" s="26" t="s">
        <v>86</v>
      </c>
      <c r="B3" s="26"/>
    </row>
    <row r="4" spans="1:6" ht="18.75" x14ac:dyDescent="0.25">
      <c r="A4" s="18"/>
      <c r="B4" s="18"/>
    </row>
    <row r="5" spans="1:6" ht="27.75" customHeight="1" x14ac:dyDescent="0.25">
      <c r="A5" s="43" t="s">
        <v>82</v>
      </c>
      <c r="B5" s="43"/>
      <c r="C5" s="43"/>
      <c r="D5" s="43"/>
      <c r="E5" s="43"/>
      <c r="F5" s="43"/>
    </row>
    <row r="6" spans="1:6" ht="18.75" x14ac:dyDescent="0.25">
      <c r="A6" s="27" t="s">
        <v>91</v>
      </c>
      <c r="B6" s="27"/>
      <c r="C6" s="27"/>
      <c r="D6" s="27"/>
      <c r="E6" s="27"/>
      <c r="F6" s="27"/>
    </row>
    <row r="7" spans="1:6" ht="83.25" customHeight="1" x14ac:dyDescent="0.25">
      <c r="A7" s="16" t="s">
        <v>0</v>
      </c>
      <c r="B7" s="16" t="s">
        <v>1</v>
      </c>
      <c r="C7" s="16" t="s">
        <v>2</v>
      </c>
      <c r="D7" s="16" t="s">
        <v>27</v>
      </c>
      <c r="E7" s="41" t="s">
        <v>3</v>
      </c>
      <c r="F7" s="42"/>
    </row>
    <row r="8" spans="1:6" ht="18.75" x14ac:dyDescent="0.25">
      <c r="A8" s="31" t="s">
        <v>79</v>
      </c>
      <c r="B8" s="46"/>
      <c r="C8" s="32"/>
      <c r="D8" s="4">
        <f>D9+D19+D39+D51</f>
        <v>100</v>
      </c>
      <c r="E8" s="38"/>
      <c r="F8" s="39"/>
    </row>
    <row r="9" spans="1:6" ht="20.25" customHeight="1" x14ac:dyDescent="0.25">
      <c r="A9" s="4" t="s">
        <v>5</v>
      </c>
      <c r="B9" s="29" t="s">
        <v>6</v>
      </c>
      <c r="C9" s="29"/>
      <c r="D9" s="4">
        <f>D10+D13+D16</f>
        <v>15</v>
      </c>
      <c r="E9" s="38"/>
      <c r="F9" s="39"/>
    </row>
    <row r="10" spans="1:6" ht="33" customHeight="1" x14ac:dyDescent="0.25">
      <c r="A10" s="22">
        <v>1</v>
      </c>
      <c r="B10" s="23" t="s">
        <v>67</v>
      </c>
      <c r="C10" s="11" t="s">
        <v>28</v>
      </c>
      <c r="D10" s="6">
        <v>5</v>
      </c>
      <c r="E10" s="47" t="s">
        <v>85</v>
      </c>
      <c r="F10" s="48"/>
    </row>
    <row r="11" spans="1:6" ht="34.5" customHeight="1" x14ac:dyDescent="0.25">
      <c r="A11" s="22"/>
      <c r="B11" s="23"/>
      <c r="C11" s="11" t="s">
        <v>29</v>
      </c>
      <c r="D11" s="6">
        <v>3</v>
      </c>
      <c r="E11" s="49"/>
      <c r="F11" s="50"/>
    </row>
    <row r="12" spans="1:6" ht="42" customHeight="1" x14ac:dyDescent="0.25">
      <c r="A12" s="22"/>
      <c r="B12" s="23"/>
      <c r="C12" s="6" t="s">
        <v>73</v>
      </c>
      <c r="D12" s="6">
        <v>2</v>
      </c>
      <c r="E12" s="51"/>
      <c r="F12" s="52"/>
    </row>
    <row r="13" spans="1:6" ht="24" customHeight="1" x14ac:dyDescent="0.25">
      <c r="A13" s="22">
        <v>2</v>
      </c>
      <c r="B13" s="23" t="s">
        <v>30</v>
      </c>
      <c r="C13" s="6" t="s">
        <v>32</v>
      </c>
      <c r="D13" s="6">
        <v>5</v>
      </c>
      <c r="E13" s="31"/>
      <c r="F13" s="32"/>
    </row>
    <row r="14" spans="1:6" ht="21.75" customHeight="1" x14ac:dyDescent="0.25">
      <c r="A14" s="22"/>
      <c r="B14" s="23"/>
      <c r="C14" s="6" t="s">
        <v>33</v>
      </c>
      <c r="D14" s="6">
        <v>3</v>
      </c>
      <c r="E14" s="31"/>
      <c r="F14" s="32"/>
    </row>
    <row r="15" spans="1:6" ht="24" customHeight="1" x14ac:dyDescent="0.25">
      <c r="A15" s="22"/>
      <c r="B15" s="23"/>
      <c r="C15" s="6" t="s">
        <v>34</v>
      </c>
      <c r="D15" s="6">
        <v>2</v>
      </c>
      <c r="E15" s="31"/>
      <c r="F15" s="32"/>
    </row>
    <row r="16" spans="1:6" ht="18.75" x14ac:dyDescent="0.25">
      <c r="A16" s="22">
        <v>3</v>
      </c>
      <c r="B16" s="23" t="s">
        <v>31</v>
      </c>
      <c r="C16" s="6" t="s">
        <v>8</v>
      </c>
      <c r="D16" s="6">
        <v>5</v>
      </c>
      <c r="E16" s="31"/>
      <c r="F16" s="32"/>
    </row>
    <row r="17" spans="1:6" ht="18.75" x14ac:dyDescent="0.25">
      <c r="A17" s="22"/>
      <c r="B17" s="23"/>
      <c r="C17" s="6" t="s">
        <v>9</v>
      </c>
      <c r="D17" s="6">
        <v>3</v>
      </c>
      <c r="E17" s="31"/>
      <c r="F17" s="32"/>
    </row>
    <row r="18" spans="1:6" ht="18.75" x14ac:dyDescent="0.25">
      <c r="A18" s="22"/>
      <c r="B18" s="23"/>
      <c r="C18" s="6" t="s">
        <v>10</v>
      </c>
      <c r="D18" s="6">
        <v>2</v>
      </c>
      <c r="E18" s="31"/>
      <c r="F18" s="32"/>
    </row>
    <row r="19" spans="1:6" ht="26.25" customHeight="1" x14ac:dyDescent="0.25">
      <c r="A19" s="4" t="s">
        <v>11</v>
      </c>
      <c r="B19" s="29" t="s">
        <v>12</v>
      </c>
      <c r="C19" s="29"/>
      <c r="D19" s="4">
        <f>D20+D30+D23+D27+D33+D36</f>
        <v>55</v>
      </c>
      <c r="E19" s="38"/>
      <c r="F19" s="39"/>
    </row>
    <row r="20" spans="1:6" ht="19.5" customHeight="1" x14ac:dyDescent="0.25">
      <c r="A20" s="22">
        <v>1</v>
      </c>
      <c r="B20" s="30" t="s">
        <v>66</v>
      </c>
      <c r="C20" s="6" t="s">
        <v>61</v>
      </c>
      <c r="D20" s="20">
        <v>10</v>
      </c>
      <c r="E20" s="38"/>
      <c r="F20" s="39"/>
    </row>
    <row r="21" spans="1:6" ht="20.25" customHeight="1" x14ac:dyDescent="0.25">
      <c r="A21" s="22"/>
      <c r="B21" s="30"/>
      <c r="C21" s="6" t="s">
        <v>63</v>
      </c>
      <c r="D21" s="20">
        <v>8</v>
      </c>
      <c r="E21" s="38"/>
      <c r="F21" s="39"/>
    </row>
    <row r="22" spans="1:6" ht="21.75" customHeight="1" x14ac:dyDescent="0.25">
      <c r="A22" s="22"/>
      <c r="B22" s="30"/>
      <c r="C22" s="6" t="s">
        <v>64</v>
      </c>
      <c r="D22" s="20">
        <v>5</v>
      </c>
      <c r="E22" s="38"/>
      <c r="F22" s="39"/>
    </row>
    <row r="23" spans="1:6" ht="33.75" customHeight="1" x14ac:dyDescent="0.25">
      <c r="A23" s="22">
        <v>2</v>
      </c>
      <c r="B23" s="30" t="s">
        <v>13</v>
      </c>
      <c r="C23" s="6" t="s">
        <v>14</v>
      </c>
      <c r="D23" s="6">
        <v>10</v>
      </c>
      <c r="E23" s="38"/>
      <c r="F23" s="39"/>
    </row>
    <row r="24" spans="1:6" ht="54.75" customHeight="1" x14ac:dyDescent="0.25">
      <c r="A24" s="22"/>
      <c r="B24" s="30"/>
      <c r="C24" s="6" t="s">
        <v>15</v>
      </c>
      <c r="D24" s="6">
        <v>8</v>
      </c>
      <c r="E24" s="38"/>
      <c r="F24" s="39"/>
    </row>
    <row r="25" spans="1:6" ht="54.75" customHeight="1" x14ac:dyDescent="0.25">
      <c r="A25" s="22"/>
      <c r="B25" s="30"/>
      <c r="C25" s="6" t="s">
        <v>16</v>
      </c>
      <c r="D25" s="6">
        <v>6</v>
      </c>
      <c r="E25" s="38"/>
      <c r="F25" s="39"/>
    </row>
    <row r="26" spans="1:6" ht="41.25" customHeight="1" x14ac:dyDescent="0.25">
      <c r="A26" s="22"/>
      <c r="B26" s="30"/>
      <c r="C26" s="6" t="s">
        <v>17</v>
      </c>
      <c r="D26" s="6">
        <v>0</v>
      </c>
      <c r="E26" s="38"/>
      <c r="F26" s="39"/>
    </row>
    <row r="27" spans="1:6" ht="24.75" customHeight="1" x14ac:dyDescent="0.25">
      <c r="A27" s="22">
        <v>3</v>
      </c>
      <c r="B27" s="30" t="s">
        <v>35</v>
      </c>
      <c r="C27" s="6" t="s">
        <v>36</v>
      </c>
      <c r="D27" s="6">
        <v>10</v>
      </c>
      <c r="E27" s="38"/>
      <c r="F27" s="39"/>
    </row>
    <row r="28" spans="1:6" ht="21.75" customHeight="1" x14ac:dyDescent="0.25">
      <c r="A28" s="22"/>
      <c r="B28" s="30"/>
      <c r="C28" s="6" t="s">
        <v>37</v>
      </c>
      <c r="D28" s="6">
        <v>7</v>
      </c>
      <c r="E28" s="38"/>
      <c r="F28" s="39"/>
    </row>
    <row r="29" spans="1:6" ht="22.5" customHeight="1" x14ac:dyDescent="0.25">
      <c r="A29" s="22"/>
      <c r="B29" s="30"/>
      <c r="C29" s="6" t="s">
        <v>38</v>
      </c>
      <c r="D29" s="6">
        <v>5</v>
      </c>
      <c r="E29" s="38"/>
      <c r="F29" s="39"/>
    </row>
    <row r="30" spans="1:6" ht="24" customHeight="1" x14ac:dyDescent="0.25">
      <c r="A30" s="22">
        <v>4</v>
      </c>
      <c r="B30" s="30" t="s">
        <v>39</v>
      </c>
      <c r="C30" s="6" t="s">
        <v>40</v>
      </c>
      <c r="D30" s="6">
        <v>5</v>
      </c>
      <c r="E30" s="38"/>
      <c r="F30" s="39"/>
    </row>
    <row r="31" spans="1:6" ht="21.75" customHeight="1" x14ac:dyDescent="0.25">
      <c r="A31" s="22"/>
      <c r="B31" s="30"/>
      <c r="C31" s="6" t="s">
        <v>41</v>
      </c>
      <c r="D31" s="6">
        <v>3</v>
      </c>
      <c r="E31" s="38"/>
      <c r="F31" s="39"/>
    </row>
    <row r="32" spans="1:6" ht="22.5" customHeight="1" x14ac:dyDescent="0.25">
      <c r="A32" s="22"/>
      <c r="B32" s="30"/>
      <c r="C32" s="6" t="s">
        <v>42</v>
      </c>
      <c r="D32" s="6">
        <v>1</v>
      </c>
      <c r="E32" s="38"/>
      <c r="F32" s="39"/>
    </row>
    <row r="33" spans="1:6" ht="44.25" customHeight="1" x14ac:dyDescent="0.25">
      <c r="A33" s="22">
        <v>5</v>
      </c>
      <c r="B33" s="30" t="s">
        <v>43</v>
      </c>
      <c r="C33" s="6" t="s">
        <v>44</v>
      </c>
      <c r="D33" s="6">
        <v>10</v>
      </c>
      <c r="E33" s="38"/>
      <c r="F33" s="39"/>
    </row>
    <row r="34" spans="1:6" ht="57.75" customHeight="1" x14ac:dyDescent="0.25">
      <c r="A34" s="22"/>
      <c r="B34" s="30"/>
      <c r="C34" s="6" t="s">
        <v>45</v>
      </c>
      <c r="D34" s="6">
        <v>8</v>
      </c>
      <c r="E34" s="38"/>
      <c r="F34" s="39"/>
    </row>
    <row r="35" spans="1:6" ht="51.75" customHeight="1" x14ac:dyDescent="0.25">
      <c r="A35" s="22"/>
      <c r="B35" s="30"/>
      <c r="C35" s="6" t="s">
        <v>46</v>
      </c>
      <c r="D35" s="6">
        <v>0</v>
      </c>
      <c r="E35" s="38"/>
      <c r="F35" s="39"/>
    </row>
    <row r="36" spans="1:6" ht="23.25" customHeight="1" x14ac:dyDescent="0.25">
      <c r="A36" s="22">
        <v>6</v>
      </c>
      <c r="B36" s="30" t="s">
        <v>47</v>
      </c>
      <c r="C36" s="6" t="s">
        <v>48</v>
      </c>
      <c r="D36" s="6">
        <v>10</v>
      </c>
      <c r="E36" s="38"/>
      <c r="F36" s="39"/>
    </row>
    <row r="37" spans="1:6" ht="22.5" customHeight="1" x14ac:dyDescent="0.25">
      <c r="A37" s="22"/>
      <c r="B37" s="30"/>
      <c r="C37" s="6" t="s">
        <v>49</v>
      </c>
      <c r="D37" s="6">
        <v>8</v>
      </c>
      <c r="E37" s="38"/>
      <c r="F37" s="39"/>
    </row>
    <row r="38" spans="1:6" ht="23.25" customHeight="1" x14ac:dyDescent="0.25">
      <c r="A38" s="22"/>
      <c r="B38" s="30"/>
      <c r="C38" s="6" t="s">
        <v>50</v>
      </c>
      <c r="D38" s="6">
        <v>6</v>
      </c>
      <c r="E38" s="38"/>
      <c r="F38" s="39"/>
    </row>
    <row r="39" spans="1:6" ht="31.5" customHeight="1" x14ac:dyDescent="0.25">
      <c r="A39" s="4" t="s">
        <v>18</v>
      </c>
      <c r="B39" s="31" t="s">
        <v>51</v>
      </c>
      <c r="C39" s="32"/>
      <c r="D39" s="4">
        <v>22</v>
      </c>
      <c r="E39" s="38"/>
      <c r="F39" s="39"/>
    </row>
    <row r="40" spans="1:6" ht="29.25" customHeight="1" x14ac:dyDescent="0.25">
      <c r="A40" s="33">
        <v>1</v>
      </c>
      <c r="B40" s="35" t="s">
        <v>52</v>
      </c>
      <c r="C40" s="10" t="s">
        <v>7</v>
      </c>
      <c r="D40" s="6">
        <v>5</v>
      </c>
      <c r="E40" s="38"/>
      <c r="F40" s="39"/>
    </row>
    <row r="41" spans="1:6" ht="27.75" customHeight="1" x14ac:dyDescent="0.25">
      <c r="A41" s="34"/>
      <c r="B41" s="36"/>
      <c r="C41" s="6" t="s">
        <v>65</v>
      </c>
      <c r="D41" s="6">
        <v>0</v>
      </c>
      <c r="E41" s="38"/>
      <c r="F41" s="39"/>
    </row>
    <row r="42" spans="1:6" ht="35.450000000000003" customHeight="1" x14ac:dyDescent="0.25">
      <c r="A42" s="22">
        <v>2</v>
      </c>
      <c r="B42" s="30" t="s">
        <v>53</v>
      </c>
      <c r="C42" s="6" t="s">
        <v>26</v>
      </c>
      <c r="D42" s="6">
        <v>12</v>
      </c>
      <c r="E42" s="38"/>
      <c r="F42" s="39"/>
    </row>
    <row r="43" spans="1:6" ht="21" customHeight="1" x14ac:dyDescent="0.25">
      <c r="A43" s="22"/>
      <c r="B43" s="30"/>
      <c r="C43" s="6" t="s">
        <v>19</v>
      </c>
      <c r="D43" s="6">
        <v>8</v>
      </c>
      <c r="E43" s="38"/>
      <c r="F43" s="39"/>
    </row>
    <row r="44" spans="1:6" ht="21.75" customHeight="1" x14ac:dyDescent="0.25">
      <c r="A44" s="22"/>
      <c r="B44" s="30"/>
      <c r="C44" s="6" t="s">
        <v>20</v>
      </c>
      <c r="D44" s="6">
        <v>6</v>
      </c>
      <c r="E44" s="38"/>
      <c r="F44" s="39"/>
    </row>
    <row r="45" spans="1:6" ht="22.5" customHeight="1" x14ac:dyDescent="0.25">
      <c r="A45" s="22"/>
      <c r="B45" s="30"/>
      <c r="C45" s="6" t="s">
        <v>21</v>
      </c>
      <c r="D45" s="6">
        <v>4</v>
      </c>
      <c r="E45" s="38"/>
      <c r="F45" s="39"/>
    </row>
    <row r="46" spans="1:6" ht="23.25" customHeight="1" x14ac:dyDescent="0.25">
      <c r="A46" s="22"/>
      <c r="B46" s="30"/>
      <c r="C46" s="6" t="s">
        <v>22</v>
      </c>
      <c r="D46" s="6">
        <v>2</v>
      </c>
      <c r="E46" s="38"/>
      <c r="F46" s="39"/>
    </row>
    <row r="47" spans="1:6" ht="24.75" customHeight="1" x14ac:dyDescent="0.25">
      <c r="A47" s="22">
        <v>3</v>
      </c>
      <c r="B47" s="30" t="s">
        <v>54</v>
      </c>
      <c r="C47" s="6" t="s">
        <v>55</v>
      </c>
      <c r="D47" s="6">
        <v>5</v>
      </c>
      <c r="E47" s="38"/>
      <c r="F47" s="39"/>
    </row>
    <row r="48" spans="1:6" ht="21.75" customHeight="1" x14ac:dyDescent="0.25">
      <c r="A48" s="22"/>
      <c r="B48" s="30"/>
      <c r="C48" s="6" t="s">
        <v>56</v>
      </c>
      <c r="D48" s="6">
        <v>4</v>
      </c>
      <c r="E48" s="38"/>
      <c r="F48" s="39"/>
    </row>
    <row r="49" spans="1:6" ht="23.25" customHeight="1" x14ac:dyDescent="0.25">
      <c r="A49" s="22"/>
      <c r="B49" s="30"/>
      <c r="C49" s="6" t="s">
        <v>57</v>
      </c>
      <c r="D49" s="6">
        <v>3</v>
      </c>
      <c r="E49" s="38"/>
      <c r="F49" s="39"/>
    </row>
    <row r="50" spans="1:6" ht="22.5" customHeight="1" x14ac:dyDescent="0.25">
      <c r="A50" s="22"/>
      <c r="B50" s="30"/>
      <c r="C50" s="6" t="s">
        <v>58</v>
      </c>
      <c r="D50" s="6">
        <v>2</v>
      </c>
      <c r="E50" s="38"/>
      <c r="F50" s="39"/>
    </row>
    <row r="51" spans="1:6" ht="24.75" customHeight="1" x14ac:dyDescent="0.25">
      <c r="A51" s="7" t="s">
        <v>23</v>
      </c>
      <c r="B51" s="31" t="s">
        <v>59</v>
      </c>
      <c r="C51" s="32"/>
      <c r="D51" s="4">
        <v>8</v>
      </c>
      <c r="E51" s="38"/>
      <c r="F51" s="39"/>
    </row>
    <row r="52" spans="1:6" ht="23.25" customHeight="1" x14ac:dyDescent="0.25">
      <c r="A52" s="22">
        <v>1</v>
      </c>
      <c r="B52" s="23" t="s">
        <v>80</v>
      </c>
      <c r="C52" s="6" t="s">
        <v>61</v>
      </c>
      <c r="D52" s="6">
        <v>2</v>
      </c>
      <c r="E52" s="38"/>
      <c r="F52" s="39"/>
    </row>
    <row r="53" spans="1:6" ht="24" customHeight="1" x14ac:dyDescent="0.25">
      <c r="A53" s="22"/>
      <c r="B53" s="23"/>
      <c r="C53" s="6" t="s">
        <v>83</v>
      </c>
      <c r="D53" s="6">
        <v>1</v>
      </c>
      <c r="E53" s="38"/>
      <c r="F53" s="39"/>
    </row>
    <row r="54" spans="1:6" ht="24" customHeight="1" x14ac:dyDescent="0.25">
      <c r="A54" s="22"/>
      <c r="B54" s="23"/>
      <c r="C54" s="6" t="s">
        <v>84</v>
      </c>
      <c r="D54" s="6">
        <v>0</v>
      </c>
      <c r="E54" s="38"/>
      <c r="F54" s="39"/>
    </row>
    <row r="55" spans="1:6" ht="21" customHeight="1" x14ac:dyDescent="0.25">
      <c r="A55" s="22">
        <v>2</v>
      </c>
      <c r="B55" s="23" t="s">
        <v>60</v>
      </c>
      <c r="C55" s="6" t="s">
        <v>7</v>
      </c>
      <c r="D55" s="6">
        <v>2</v>
      </c>
      <c r="E55" s="38"/>
      <c r="F55" s="39"/>
    </row>
    <row r="56" spans="1:6" ht="21.75" customHeight="1" x14ac:dyDescent="0.25">
      <c r="A56" s="22"/>
      <c r="B56" s="23"/>
      <c r="C56" s="6" t="s">
        <v>65</v>
      </c>
      <c r="D56" s="6">
        <v>0</v>
      </c>
      <c r="E56" s="38"/>
      <c r="F56" s="39"/>
    </row>
    <row r="57" spans="1:6" ht="22.5" customHeight="1" x14ac:dyDescent="0.25">
      <c r="A57" s="22">
        <v>3</v>
      </c>
      <c r="B57" s="23" t="s">
        <v>68</v>
      </c>
      <c r="C57" s="6" t="s">
        <v>70</v>
      </c>
      <c r="D57" s="6">
        <v>4</v>
      </c>
      <c r="E57" s="53" t="s">
        <v>72</v>
      </c>
      <c r="F57" s="54"/>
    </row>
    <row r="58" spans="1:6" ht="21.75" customHeight="1" x14ac:dyDescent="0.25">
      <c r="A58" s="22"/>
      <c r="B58" s="23"/>
      <c r="C58" s="6" t="s">
        <v>69</v>
      </c>
      <c r="D58" s="6">
        <v>3</v>
      </c>
      <c r="E58" s="55"/>
      <c r="F58" s="56"/>
    </row>
    <row r="59" spans="1:6" ht="22.5" customHeight="1" x14ac:dyDescent="0.25">
      <c r="A59" s="22"/>
      <c r="B59" s="23"/>
      <c r="C59" s="6" t="s">
        <v>71</v>
      </c>
      <c r="D59" s="6">
        <v>1</v>
      </c>
      <c r="E59" s="57"/>
      <c r="F59" s="58"/>
    </row>
    <row r="60" spans="1:6" ht="18.75" customHeight="1" x14ac:dyDescent="0.25">
      <c r="A60" s="44" t="s">
        <v>81</v>
      </c>
      <c r="B60" s="44"/>
      <c r="C60" s="44"/>
      <c r="D60" s="44"/>
      <c r="E60" s="44"/>
      <c r="F60" s="44"/>
    </row>
    <row r="61" spans="1:6" ht="18.75" customHeight="1" x14ac:dyDescent="0.25">
      <c r="A61" s="45"/>
      <c r="B61" s="45"/>
      <c r="C61" s="45"/>
      <c r="D61" s="45"/>
      <c r="E61" s="45"/>
      <c r="F61" s="45"/>
    </row>
    <row r="62" spans="1:6" ht="18.75" x14ac:dyDescent="0.3">
      <c r="A62" s="17"/>
      <c r="B62" s="12"/>
      <c r="C62" s="40"/>
      <c r="D62" s="40"/>
      <c r="E62" s="40"/>
      <c r="F62" s="40"/>
    </row>
    <row r="63" spans="1:6" ht="18.75" x14ac:dyDescent="0.3">
      <c r="B63" s="12"/>
      <c r="C63" s="21"/>
      <c r="D63" s="21"/>
      <c r="E63" s="21"/>
      <c r="F63" s="21"/>
    </row>
    <row r="64" spans="1:6" ht="18.75" x14ac:dyDescent="0.3">
      <c r="B64" s="12"/>
      <c r="C64" s="12"/>
      <c r="D64" s="19"/>
      <c r="E64" s="12"/>
    </row>
    <row r="65" spans="3:6" ht="18.75" x14ac:dyDescent="0.3">
      <c r="C65" s="12"/>
    </row>
    <row r="69" spans="3:6" ht="18.75" x14ac:dyDescent="0.3">
      <c r="C69" s="21"/>
      <c r="D69" s="21"/>
      <c r="E69" s="21"/>
      <c r="F69" s="21"/>
    </row>
  </sheetData>
  <mergeCells count="93">
    <mergeCell ref="B52:B54"/>
    <mergeCell ref="B9:C9"/>
    <mergeCell ref="A10:A12"/>
    <mergeCell ref="B10:B12"/>
    <mergeCell ref="B19:C19"/>
    <mergeCell ref="A13:A15"/>
    <mergeCell ref="B13:B15"/>
    <mergeCell ref="A16:A18"/>
    <mergeCell ref="B16:B18"/>
    <mergeCell ref="A3:B3"/>
    <mergeCell ref="A1:B1"/>
    <mergeCell ref="A2:B2"/>
    <mergeCell ref="C1:F1"/>
    <mergeCell ref="C2:F2"/>
    <mergeCell ref="A6:F6"/>
    <mergeCell ref="A40:A41"/>
    <mergeCell ref="B40:B41"/>
    <mergeCell ref="A23:A26"/>
    <mergeCell ref="B23:B26"/>
    <mergeCell ref="A27:A29"/>
    <mergeCell ref="B27:B29"/>
    <mergeCell ref="A30:A32"/>
    <mergeCell ref="B30:B32"/>
    <mergeCell ref="A33:A35"/>
    <mergeCell ref="B33:B35"/>
    <mergeCell ref="A36:A38"/>
    <mergeCell ref="B36:B38"/>
    <mergeCell ref="B39:C39"/>
    <mergeCell ref="A8:C8"/>
    <mergeCell ref="E10:F12"/>
    <mergeCell ref="E7:F7"/>
    <mergeCell ref="E8:F8"/>
    <mergeCell ref="E9:F9"/>
    <mergeCell ref="A5:F5"/>
    <mergeCell ref="A60:F61"/>
    <mergeCell ref="E13:F13"/>
    <mergeCell ref="E14:F14"/>
    <mergeCell ref="E15:F15"/>
    <mergeCell ref="E16:F16"/>
    <mergeCell ref="E17:F17"/>
    <mergeCell ref="E18:F18"/>
    <mergeCell ref="E19:F19"/>
    <mergeCell ref="E21:F21"/>
    <mergeCell ref="E23:F23"/>
    <mergeCell ref="E24:F24"/>
    <mergeCell ref="E25:F25"/>
    <mergeCell ref="C62:F62"/>
    <mergeCell ref="A20:A22"/>
    <mergeCell ref="B20:B22"/>
    <mergeCell ref="A55:A56"/>
    <mergeCell ref="B55:B56"/>
    <mergeCell ref="A57:A59"/>
    <mergeCell ref="B57:B59"/>
    <mergeCell ref="A42:A46"/>
    <mergeCell ref="B42:B46"/>
    <mergeCell ref="A47:A50"/>
    <mergeCell ref="B47:B50"/>
    <mergeCell ref="B51:C51"/>
    <mergeCell ref="A52:A54"/>
    <mergeCell ref="E20:F20"/>
    <mergeCell ref="E22:F22"/>
    <mergeCell ref="E57:F59"/>
    <mergeCell ref="E26:F26"/>
    <mergeCell ref="E27:F27"/>
    <mergeCell ref="E28:F28"/>
    <mergeCell ref="E30:F30"/>
    <mergeCell ref="E29:F29"/>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6:F56"/>
    <mergeCell ref="E51:F51"/>
    <mergeCell ref="E52:F52"/>
    <mergeCell ref="E53:F53"/>
    <mergeCell ref="E54:F54"/>
    <mergeCell ref="E55:F55"/>
  </mergeCells>
  <printOptions horizontalCentered="1"/>
  <pageMargins left="0.45" right="0.45" top="0.31" bottom="0.52" header="0.21" footer="0.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BangDiem</vt:lpstr>
      <vt:lpstr>BangDiem (2)</vt:lpstr>
      <vt:lpstr>BangDiem!Print_Titles</vt:lpstr>
      <vt:lpstr>'BangDiem (2)'!Print_Titles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Hang</cp:lastModifiedBy>
  <cp:lastPrinted>2024-07-05T09:10:06Z</cp:lastPrinted>
  <dcterms:created xsi:type="dcterms:W3CDTF">2023-02-27T01:23:18Z</dcterms:created>
  <dcterms:modified xsi:type="dcterms:W3CDTF">2024-07-05T09:18:09Z</dcterms:modified>
</cp:coreProperties>
</file>